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F44" i="1" l="1"/>
  <c r="G44" i="1"/>
  <c r="H44" i="1"/>
  <c r="I44" i="1"/>
  <c r="J44" i="1"/>
  <c r="B43" i="1" l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G13" i="1"/>
  <c r="F13" i="1"/>
  <c r="G43" i="1" l="1"/>
  <c r="J43" i="1"/>
  <c r="H43" i="1"/>
  <c r="F43" i="1"/>
  <c r="H24" i="1"/>
  <c r="G24" i="1"/>
  <c r="J24" i="1"/>
  <c r="F24" i="1"/>
</calcChain>
</file>

<file path=xl/sharedStrings.xml><?xml version="1.0" encoding="utf-8"?>
<sst xmlns="http://schemas.openxmlformats.org/spreadsheetml/2006/main" count="89" uniqueCount="65">
  <si>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</si>
  <si>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</si>
  <si>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</si>
  <si>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</si>
  <si>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</si>
  <si>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</si>
  <si>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</si>
  <si>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</si>
  <si>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</si>
  <si>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</si>
  <si>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</si>
  <si>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</si>
  <si>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</si>
  <si>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</si>
  <si>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</si>
  <si>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</si>
  <si>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</si>
  <si>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</si>
  <si>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</si>
  <si>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</si>
  <si>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</si>
  <si>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</si>
  <si>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</si>
  <si>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</si>
  <si>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</si>
  <si>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</si>
  <si>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</si>
  <si>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</si>
  <si>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</si>
  <si>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</si>
  <si>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</si>
  <si>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</si>
  <si>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</si>
  <si>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</si>
  <si>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</si>
  <si>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</si>
  <si>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</si>
  <si>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</si>
  <si>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</si>
  <si>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Тефтели в соусе</t>
  </si>
  <si>
    <t>Каша гречневая</t>
  </si>
  <si>
    <t>Кефир с сахаром</t>
  </si>
  <si>
    <t>Пшеничный</t>
  </si>
  <si>
    <t>Ржано - пшеничный</t>
  </si>
  <si>
    <t>№15.2</t>
  </si>
  <si>
    <t>№15.1</t>
  </si>
  <si>
    <t>Сладость</t>
  </si>
  <si>
    <t>Каша молочная пшенная с курагой, сливочным маслом</t>
  </si>
  <si>
    <t>54-8к</t>
  </si>
  <si>
    <t>Капуста тушеная</t>
  </si>
  <si>
    <t>МБОУ г. Кургана " Средняя общеобразовательная школа № 24"</t>
  </si>
  <si>
    <t>Щи по-Уральски(с крупой),со сметаной</t>
  </si>
  <si>
    <t>Каша перловая с овощами и мясом</t>
  </si>
  <si>
    <t>Компот из кураги</t>
  </si>
  <si>
    <t>№6.42</t>
  </si>
  <si>
    <t>пшеничный</t>
  </si>
  <si>
    <t>Суп-пюре из картофеля, с сухариками</t>
  </si>
  <si>
    <t>Наггетсы "Детские"</t>
  </si>
  <si>
    <t>Компот из смеси сухофруктов</t>
  </si>
  <si>
    <t>54-7хн</t>
  </si>
  <si>
    <t>Батон с маслом сливочным, с сыром</t>
  </si>
  <si>
    <t>Вафли "Снежинка"</t>
  </si>
  <si>
    <t>Чай на цельном молоке</t>
  </si>
  <si>
    <t>директор</t>
  </si>
  <si>
    <t>Е.Н. Нехца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</si>
</sst>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workbookViewId="0">
      <pane xSplit="4" ySplit="5" topLeftCell="E28" activePane="bottomRight" state="frozen"/>
      <selection pane="topRight" activeCell="E1" sqref="E1"/>
      <selection pane="bottomLeft" activeCell="A6" sqref="A6"/>
      <selection pane="bottomRight" activeCell="N44" sqref="N4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50</v>
      </c>
      <c r="D1" s="57"/>
      <c r="E1" s="57"/>
      <c r="F1" s="12" t="s">
        <v>16</v>
      </c>
      <c r="G1" s="2" t="s">
        <v>17</v>
      </c>
      <c r="H1" s="58" t="s">
        <v>63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64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120</v>
      </c>
      <c r="G6" s="40">
        <v>10</v>
      </c>
      <c r="H6" s="40">
        <v>12</v>
      </c>
      <c r="I6" s="40">
        <v>7</v>
      </c>
      <c r="J6" s="40">
        <v>174</v>
      </c>
      <c r="K6" s="41">
        <v>462</v>
      </c>
      <c r="L6" s="40"/>
    </row>
    <row r="7" spans="1:12" ht="15" x14ac:dyDescent="0.25">
      <c r="A7" s="23"/>
      <c r="B7" s="15"/>
      <c r="C7" s="11"/>
      <c r="D7" s="6"/>
      <c r="E7" s="42" t="s">
        <v>40</v>
      </c>
      <c r="F7" s="43">
        <v>150</v>
      </c>
      <c r="G7" s="43">
        <v>3</v>
      </c>
      <c r="H7" s="43">
        <v>2</v>
      </c>
      <c r="I7" s="43">
        <v>33</v>
      </c>
      <c r="J7" s="43">
        <v>163</v>
      </c>
      <c r="K7" s="44">
        <v>508</v>
      </c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20</v>
      </c>
      <c r="G9" s="43">
        <v>2</v>
      </c>
      <c r="H9" s="43">
        <v>1</v>
      </c>
      <c r="I9" s="43">
        <v>10</v>
      </c>
      <c r="J9" s="43">
        <v>46</v>
      </c>
      <c r="K9" s="44">
        <v>15.2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30</v>
      </c>
      <c r="E11" s="42" t="s">
        <v>41</v>
      </c>
      <c r="F11" s="43">
        <v>210</v>
      </c>
      <c r="G11" s="43">
        <v>6</v>
      </c>
      <c r="H11" s="43">
        <v>6</v>
      </c>
      <c r="I11" s="43">
        <v>18</v>
      </c>
      <c r="J11" s="43">
        <v>153</v>
      </c>
      <c r="K11" s="44">
        <v>698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21</v>
      </c>
      <c r="H13" s="19">
        <f t="shared" si="0"/>
        <v>21</v>
      </c>
      <c r="I13" s="19">
        <f t="shared" si="0"/>
        <v>68</v>
      </c>
      <c r="J13" s="19">
        <f t="shared" si="0"/>
        <v>536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51</v>
      </c>
      <c r="F15" s="43">
        <v>205</v>
      </c>
      <c r="G15" s="43">
        <v>2</v>
      </c>
      <c r="H15" s="43">
        <v>3</v>
      </c>
      <c r="I15" s="43">
        <v>17</v>
      </c>
      <c r="J15" s="43">
        <v>106</v>
      </c>
      <c r="K15" s="44">
        <v>128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52</v>
      </c>
      <c r="F16" s="43">
        <v>240</v>
      </c>
      <c r="G16" s="43">
        <v>20</v>
      </c>
      <c r="H16" s="43">
        <v>20</v>
      </c>
      <c r="I16" s="43">
        <v>40</v>
      </c>
      <c r="J16" s="43">
        <v>424</v>
      </c>
      <c r="K16" s="52" t="s">
        <v>54</v>
      </c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53</v>
      </c>
      <c r="F18" s="43">
        <v>200</v>
      </c>
      <c r="G18" s="43">
        <v>1</v>
      </c>
      <c r="H18" s="43"/>
      <c r="I18" s="43">
        <v>20</v>
      </c>
      <c r="J18" s="43">
        <v>84</v>
      </c>
      <c r="K18" s="44">
        <v>638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55</v>
      </c>
      <c r="F19" s="43">
        <v>30</v>
      </c>
      <c r="G19" s="43">
        <v>2</v>
      </c>
      <c r="H19" s="43">
        <v>1</v>
      </c>
      <c r="I19" s="43">
        <v>15</v>
      </c>
      <c r="J19" s="43">
        <v>70</v>
      </c>
      <c r="K19" s="44" t="s">
        <v>44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43</v>
      </c>
      <c r="F20" s="43">
        <v>25</v>
      </c>
      <c r="G20" s="43">
        <v>2</v>
      </c>
      <c r="H20" s="43">
        <v>1</v>
      </c>
      <c r="I20" s="43">
        <v>9</v>
      </c>
      <c r="J20" s="43">
        <v>46</v>
      </c>
      <c r="K20" s="44" t="s">
        <v>45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27</v>
      </c>
      <c r="H23" s="19">
        <f t="shared" si="2"/>
        <v>25</v>
      </c>
      <c r="I23" s="19">
        <f t="shared" si="2"/>
        <v>101</v>
      </c>
      <c r="J23" s="19">
        <f t="shared" si="2"/>
        <v>730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1200</v>
      </c>
      <c r="G24" s="32">
        <f t="shared" ref="G24:J24" si="4">G13+G23</f>
        <v>48</v>
      </c>
      <c r="H24" s="32">
        <f t="shared" si="4"/>
        <v>46</v>
      </c>
      <c r="I24" s="32">
        <f t="shared" si="4"/>
        <v>169</v>
      </c>
      <c r="J24" s="32">
        <f t="shared" si="4"/>
        <v>1266</v>
      </c>
      <c r="K24" s="32"/>
      <c r="L24" s="32">
        <f t="shared" ref="L24" si="5">L13+L23</f>
        <v>0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60</v>
      </c>
      <c r="F25" s="40">
        <v>50</v>
      </c>
      <c r="G25" s="40">
        <v>6.3</v>
      </c>
      <c r="H25" s="40">
        <v>5.6</v>
      </c>
      <c r="I25" s="40">
        <v>14.7</v>
      </c>
      <c r="J25" s="40">
        <v>134</v>
      </c>
      <c r="K25" s="41"/>
      <c r="L25" s="40"/>
    </row>
    <row r="26" spans="1:12" ht="15" x14ac:dyDescent="0.25">
      <c r="A26" s="14"/>
      <c r="B26" s="15"/>
      <c r="C26" s="11"/>
      <c r="D26" s="51" t="s">
        <v>21</v>
      </c>
      <c r="E26" s="42" t="s">
        <v>47</v>
      </c>
      <c r="F26" s="43">
        <v>210</v>
      </c>
      <c r="G26" s="43">
        <v>9</v>
      </c>
      <c r="H26" s="43">
        <v>12</v>
      </c>
      <c r="I26" s="43">
        <v>33</v>
      </c>
      <c r="J26" s="43">
        <v>272</v>
      </c>
      <c r="K26" s="44" t="s">
        <v>48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62</v>
      </c>
      <c r="F27" s="43">
        <v>200</v>
      </c>
      <c r="G27" s="43">
        <v>5</v>
      </c>
      <c r="H27" s="43">
        <v>6</v>
      </c>
      <c r="I27" s="43">
        <v>16</v>
      </c>
      <c r="J27" s="43">
        <v>96</v>
      </c>
      <c r="K27" s="44">
        <v>693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20</v>
      </c>
      <c r="G28" s="43">
        <v>2</v>
      </c>
      <c r="H28" s="43">
        <v>1</v>
      </c>
      <c r="I28" s="43">
        <v>7</v>
      </c>
      <c r="J28" s="43">
        <v>37</v>
      </c>
      <c r="K28" s="44" t="s">
        <v>45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46</v>
      </c>
      <c r="E30" s="42" t="s">
        <v>61</v>
      </c>
      <c r="F30" s="43">
        <v>35</v>
      </c>
      <c r="G30" s="43">
        <v>1</v>
      </c>
      <c r="H30" s="43">
        <v>11</v>
      </c>
      <c r="I30" s="43">
        <v>23</v>
      </c>
      <c r="J30" s="43">
        <v>195</v>
      </c>
      <c r="K30" s="44"/>
      <c r="L30" s="43"/>
    </row>
    <row r="31" spans="1:12" ht="15" x14ac:dyDescent="0.25">
      <c r="A31" s="14"/>
      <c r="B31" s="15"/>
      <c r="C31" s="11"/>
      <c r="D31" s="6" t="s">
        <v>23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515</v>
      </c>
      <c r="G32" s="19">
        <f t="shared" ref="G32" si="6">SUM(G25:G31)</f>
        <v>23.3</v>
      </c>
      <c r="H32" s="19">
        <f t="shared" ref="H32" si="7">SUM(H25:H31)</f>
        <v>35.6</v>
      </c>
      <c r="I32" s="19">
        <f t="shared" ref="I32" si="8">SUM(I25:I31)</f>
        <v>93.7</v>
      </c>
      <c r="J32" s="19">
        <f t="shared" ref="J32:L32" si="9">SUM(J25:J31)</f>
        <v>734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56</v>
      </c>
      <c r="F34" s="43">
        <v>220</v>
      </c>
      <c r="G34" s="43">
        <v>6</v>
      </c>
      <c r="H34" s="43">
        <v>10</v>
      </c>
      <c r="I34" s="43">
        <v>44</v>
      </c>
      <c r="J34" s="43">
        <v>289</v>
      </c>
      <c r="K34" s="44">
        <v>171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57</v>
      </c>
      <c r="F35" s="43">
        <v>100</v>
      </c>
      <c r="G35" s="43">
        <v>17</v>
      </c>
      <c r="H35" s="43">
        <v>17</v>
      </c>
      <c r="I35" s="43">
        <v>20</v>
      </c>
      <c r="J35" s="43">
        <v>296</v>
      </c>
      <c r="K35" s="44">
        <v>499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49</v>
      </c>
      <c r="F36" s="43">
        <v>150</v>
      </c>
      <c r="G36" s="43">
        <v>3</v>
      </c>
      <c r="H36" s="43">
        <v>4</v>
      </c>
      <c r="I36" s="43">
        <v>19</v>
      </c>
      <c r="J36" s="43">
        <v>120</v>
      </c>
      <c r="K36" s="44">
        <v>321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58</v>
      </c>
      <c r="F37" s="43">
        <v>200</v>
      </c>
      <c r="G37" s="43">
        <v>1</v>
      </c>
      <c r="H37" s="43"/>
      <c r="I37" s="43">
        <v>23</v>
      </c>
      <c r="J37" s="43">
        <v>94</v>
      </c>
      <c r="K37" s="44" t="s">
        <v>59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43</v>
      </c>
      <c r="F39" s="43">
        <v>30</v>
      </c>
      <c r="G39" s="43">
        <v>2</v>
      </c>
      <c r="H39" s="43">
        <v>1</v>
      </c>
      <c r="I39" s="43">
        <v>11</v>
      </c>
      <c r="J39" s="43">
        <v>55</v>
      </c>
      <c r="K39" s="44" t="s">
        <v>45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29</v>
      </c>
      <c r="H42" s="19">
        <f t="shared" ref="H42" si="11">SUM(H33:H41)</f>
        <v>32</v>
      </c>
      <c r="I42" s="19">
        <f t="shared" ref="I42" si="12">SUM(I33:I41)</f>
        <v>117</v>
      </c>
      <c r="J42" s="19">
        <f t="shared" ref="J42:L42" si="13">SUM(J33:J41)</f>
        <v>854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1215</v>
      </c>
      <c r="G43" s="32">
        <f t="shared" ref="G43" si="14">G32+G42</f>
        <v>52.3</v>
      </c>
      <c r="H43" s="32">
        <f t="shared" ref="H43" si="15">H32+H42</f>
        <v>67.599999999999994</v>
      </c>
      <c r="I43" s="32">
        <f t="shared" ref="I43" si="16">I32+I42</f>
        <v>210.7</v>
      </c>
      <c r="J43" s="32">
        <f t="shared" ref="J43:L43" si="17">J32+J42</f>
        <v>1588</v>
      </c>
      <c r="K43" s="32"/>
      <c r="L43" s="32">
        <f t="shared" si="17"/>
        <v>0</v>
      </c>
    </row>
    <row r="44" spans="1:12" ht="13.5" thickBot="1" x14ac:dyDescent="0.25">
      <c r="A44" s="27"/>
      <c r="B44" s="28"/>
      <c r="C44" s="55" t="s">
        <v>5</v>
      </c>
      <c r="D44" s="55"/>
      <c r="E44" s="55"/>
      <c r="F44" s="34">
        <f>SUM(F43)</f>
        <v>1215</v>
      </c>
      <c r="G44" s="34">
        <f>SUM(G43)</f>
        <v>52.3</v>
      </c>
      <c r="H44" s="34">
        <f>SUM(H43)</f>
        <v>67.599999999999994</v>
      </c>
      <c r="I44" s="34">
        <f>SUM(I43)</f>
        <v>210.7</v>
      </c>
      <c r="J44" s="34">
        <f>SUM(J43)</f>
        <v>1588</v>
      </c>
      <c r="K44" s="34"/>
      <c r="L44" s="34"/>
    </row>
  </sheetData>
  <mergeCells count="6">
    <mergeCell ref="C1:E1"/>
    <mergeCell ref="H1:K1"/>
    <mergeCell ref="H2:K2"/>
    <mergeCell ref="C43:D43"/>
    <mergeCell ref="C24:D24"/>
    <mergeCell ref="C44:E4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alena</cp:lastModifiedBy>
  <dcterms:created xsi:type="dcterms:W3CDTF">2022-05-16T14:23:56Z</dcterms:created>
  <dcterms:modified xsi:type="dcterms:W3CDTF">2024-09-15T15:34:48Z</dcterms:modified>
</cp:coreProperties>
</file>